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3250" windowHeight="12570"/>
  </bookViews>
  <sheets>
    <sheet name="анкета" sheetId="3" r:id="rId1"/>
  </sheets>
  <definedNames>
    <definedName name="_xlnm.Print_Area" localSheetId="0">анкета!$A$1:$AC$15</definedName>
  </definedNames>
  <calcPr calcId="152511"/>
</workbook>
</file>

<file path=xl/calcChain.xml><?xml version="1.0" encoding="utf-8"?>
<calcChain xmlns="http://schemas.openxmlformats.org/spreadsheetml/2006/main">
  <c r="N10" i="3" l="1"/>
  <c r="M10" i="3" l="1"/>
  <c r="D10" i="3" l="1"/>
  <c r="J10" i="3" l="1"/>
  <c r="I10" i="3"/>
  <c r="H10" i="3"/>
  <c r="G10" i="3"/>
  <c r="X10" i="3" l="1"/>
  <c r="L10" i="3" l="1"/>
  <c r="U10" i="3"/>
  <c r="T10" i="3"/>
  <c r="S10" i="3"/>
  <c r="R10" i="3"/>
  <c r="Q10" i="3"/>
  <c r="O10" i="3"/>
  <c r="B10" i="3"/>
  <c r="W10" i="3" l="1"/>
  <c r="V10" i="3"/>
  <c r="P10" i="3"/>
  <c r="K10" i="3"/>
  <c r="E10" i="3"/>
  <c r="F10" i="3"/>
  <c r="C10" i="3"/>
  <c r="A10" i="3"/>
</calcChain>
</file>

<file path=xl/sharedStrings.xml><?xml version="1.0" encoding="utf-8"?>
<sst xmlns="http://schemas.openxmlformats.org/spreadsheetml/2006/main" count="55" uniqueCount="52">
  <si>
    <t xml:space="preserve">Наименование муниципального образования </t>
  </si>
  <si>
    <t>строка для заполнения</t>
  </si>
  <si>
    <t xml:space="preserve">Служебный
телефон </t>
  </si>
  <si>
    <t>Адрес электронной почты</t>
  </si>
  <si>
    <t>ФИО</t>
  </si>
  <si>
    <t>указывается в ячейке ниже</t>
  </si>
  <si>
    <r>
      <t>указывается в ячейке ниже в соответствии с ЕГРЮЛ</t>
    </r>
    <r>
      <rPr>
        <vertAlign val="superscript"/>
        <sz val="12"/>
        <color theme="1"/>
        <rFont val="Times New Roman"/>
        <family val="1"/>
        <charset val="204"/>
      </rPr>
      <t>2</t>
    </r>
  </si>
  <si>
    <t xml:space="preserve">Наименование должности </t>
  </si>
  <si>
    <t>Сведения об организации и осуществлении ВФА</t>
  </si>
  <si>
    <t>Наличие фактов внесения изменений в план проведения аудиторских мероприятий</t>
  </si>
  <si>
    <t>Наличие фактов проведения внеплановых аудиторских мероприятий</t>
  </si>
  <si>
    <r>
      <t>Сведения о главном распорядителе бюджетных средств, главном администраторе доходов бюджета, главном администраторе источников финансирования дефицита бюджета (далее - главный администратор)</t>
    </r>
    <r>
      <rPr>
        <b/>
        <vertAlign val="superscript"/>
        <sz val="12"/>
        <color theme="1"/>
        <rFont val="Times New Roman"/>
        <family val="1"/>
        <charset val="204"/>
      </rPr>
      <t>1</t>
    </r>
  </si>
  <si>
    <t>Наименование субъекта Российской Федерации (далее - РФ)</t>
  </si>
  <si>
    <t>Общее количество подведомственных бюджетных, автономных учреждений и (или) государственных (муниципальных) унитарных предприятий</t>
  </si>
  <si>
    <t>Форма организации ВФА в главном администраторе</t>
  </si>
  <si>
    <t>Наличие фактов изменения формы организации ВФА в отчетном году (2022 году)</t>
  </si>
  <si>
    <t>в ячейке ниже перечисляются через запятую все переданные полномочия главного администратора:
- "БУиБО", если переданы полномочия по ведению бюджетного учета и составлению и представлению бюджетной отчетности;
- "закупки", если переданы полномочия по определению поставщиков (подрядчиков, исполнителей) в целях централизации закупок;
- "иное" (в скобках указать какое полномочие передано), если переданы иные полномочия;
- если отдельные полномочия не переданы, то указывается прочерк "-"</t>
  </si>
  <si>
    <t>указывается в ячейке ниже для главных администраторов средств:
- местного бюджета указывается наименование;
- бюджета субъекта РФ указывается "-"</t>
  </si>
  <si>
    <t>в ячейке ниже указывается:
- общее (суммарное) количество бюджетных и автономных учреждений, в отношении которых осуществляются функции и полномочия учредителя государственных (муниципальных) учреждений, и государственных (муниципальных) унитарных предприятий, в отношении которых осуществляются права собственника имущества соответствующего публично-правового образования;
- в случае отсутствия подведомственных бюджетных, автономных учреждений и унитарных предприятий указывается цифра 0</t>
  </si>
  <si>
    <t>в ячейке ниже указывается цифра: 
0, если форма не менялась;
1, если форма изменилась</t>
  </si>
  <si>
    <t>Обеспечение взаимодействия с субъектами бюджетных процедур при планировании аудиторского мероприятия в целях составления программы аудиторского мероприятия</t>
  </si>
  <si>
    <t>Наличие практики направления промежуточных результатов и (или) проектов заключений субъектам бюджетных процедур</t>
  </si>
  <si>
    <t>В отношении какой бюджетной отчетности проводится аудиторское мероприятие в целях подтверждения достоверности годовой бюджетной отчетности</t>
  </si>
  <si>
    <t xml:space="preserve">в ячейке ниже указывается:
0, если аудиторское мероприятие в целях подтверждения достоверности годовой бюджетной отчетности не проводится;
1, если аудиторское мероприятие в целях подтверждения достоверности годовой бюджетной отчетности проводится в отношении консолидированной бюджетной отчетности;
2, если аудиторское мероприятие в целях подтверждения достоверности годовой бюджетной отчетности проводится в отношении индивидуальной бюджетной отчетности
</t>
  </si>
  <si>
    <t>Полное наименование главного администратора</t>
  </si>
  <si>
    <t>в ячейке ниже указывается: 
- ФИО уполномоченного должностного лица, если субъектом ВФА является уполномоченное должностное лицо; 
- ФИО руководителя структурного подразделения, если субъектом ВФА является структурное подразделение;
- ФИО руководителя главного администратора, если решение об образовании субъекта ВФА не принято или принято решение об упрощенном осуществлении ВФА</t>
  </si>
  <si>
    <r>
      <t>Контактные данные руководителя субъекта внутреннего финансового аудита (далее - ВФА)</t>
    </r>
    <r>
      <rPr>
        <b/>
        <sz val="12"/>
        <color theme="1"/>
        <rFont val="Times New Roman"/>
        <family val="1"/>
        <charset val="204"/>
      </rPr>
      <t xml:space="preserve">
(в случае его отсутствия – контактные данные руководителя главного администратора)</t>
    </r>
  </si>
  <si>
    <t>в ячейке ниже указывается цифра, если решения о проведении внеплановых аудиторских мероприятий: 
0,  не были приняты;
1, были приняты</t>
  </si>
  <si>
    <t xml:space="preserve">в ячейке ниже указывается цифра, если взаимодействие с субъектами бюджетных процедур при планировании аудиторского мероприятия в целях составления программы аудиторского мероприятия:
0, не осуществляется;
1, осуществляется
</t>
  </si>
  <si>
    <t xml:space="preserve">в ячейке ниже указывается цифра: 
0, если план проведения аудиторских мероприятий не утверждался;
1, если изменения в план проведения аудиторских мероприятий вносились;
2, если изменения в план проведения аудиторских мероприятий не вносились
</t>
  </si>
  <si>
    <t>в ячейке ниже указывается цифра</t>
  </si>
  <si>
    <t>Общее количество подведомственных главному администратору АБС</t>
  </si>
  <si>
    <t>Информация об организации и осуществлении главными распорядителями бюджетных средств, главными администраторами доходов бюджета, главными администраторами источников финансирования дефицита бюджета внутреннего финансового аудита в 2022 году (по состоянию на 30.12.2022)</t>
  </si>
  <si>
    <t>Наличие переданных главным администратором отдельных полномочий</t>
  </si>
  <si>
    <t xml:space="preserve">в ячейке ниже указывается:
- общее (суммарное) количество;
- в случае отсутствия указывается цифра 0
</t>
  </si>
  <si>
    <t>в ячейке ниже указывается цифра: 
0, в случае отсутствия решения об образовании субъекта ВФА;
1, если субъектом ВФА является уполномоченное должностное лицо; 
2, если субъектом ВФА является структурное подразделение;
3, если принято решение об упрощенном осуществлении ВФА;
4, если субъект ВФА образован в иной форме, не соответствующей федеральным стандартам ВФА</t>
  </si>
  <si>
    <r>
      <rPr>
        <vertAlign val="superscript"/>
        <sz val="13"/>
        <rFont val="Times New Roman"/>
        <family val="1"/>
        <charset val="204"/>
      </rPr>
      <t>1</t>
    </r>
    <r>
      <rPr>
        <sz val="13"/>
        <rFont val="Times New Roman"/>
        <family val="1"/>
        <charset val="204"/>
      </rPr>
      <t xml:space="preserve"> - главный администратор как получатель бюджетных средств, администратор доходов бюджета, администратор источников финансирования дефицита бюджета, то есть без учета подведомственных распорядителей бюджетных средств, получателей бюджетных средств, администраторов доходов бюджета, администраторов источников финансирования дефицита бюджета (далее - АБС), ответственные лица которого заполняют анкету; 
</t>
    </r>
    <r>
      <rPr>
        <vertAlign val="superscript"/>
        <sz val="13"/>
        <rFont val="Times New Roman"/>
        <family val="1"/>
        <charset val="204"/>
      </rPr>
      <t>2</t>
    </r>
    <r>
      <rPr>
        <sz val="13"/>
        <rFont val="Times New Roman"/>
        <family val="1"/>
        <charset val="204"/>
      </rPr>
      <t xml:space="preserve"> - Единый государственный реестр юридических лиц</t>
    </r>
  </si>
  <si>
    <t xml:space="preserve">Наличие ведомственного (внутреннего) акта, обеспечивающего осуществление ВФА </t>
  </si>
  <si>
    <t xml:space="preserve">Наличие фактов передачи полномочий по осуществлению ВФА </t>
  </si>
  <si>
    <t>Наличие факта проведения аудиторского(их) мероприятия(й) в целях подтверждения соответствия порядка ведения бюджетного учета единой методологии ведения учета и составления, утверждения и представления бюджетной отчетности в течение текущего финансового года для подтверждения в очередном финансовом году достоверности годовой бюджетной отчетности за текущий финансовый год</t>
  </si>
  <si>
    <t xml:space="preserve">Наличие фактов использования фото-, видео- и аудиотехники, а также иных видов техники и приборов при проведении аудиторских мероприятий
</t>
  </si>
  <si>
    <t xml:space="preserve">Фактическая численность должностных лиц (работников) субъекта ВФА </t>
  </si>
  <si>
    <r>
      <t xml:space="preserve">в ячейке ниже указывается цифра:
0, если промежуточные результаты  и проекты заключений субъектам бюджетных процедур не направляются;
1, если субъектам бюджетных процедур направляются промежуточные результаты;
2, если субъектам бюджетных процедур направляются проекты заключений;
3, если субъектам бюджетных процедур направляются </t>
    </r>
    <r>
      <rPr>
        <sz val="12"/>
        <color theme="1"/>
        <rFont val="Times New Roman"/>
        <family val="1"/>
        <charset val="204"/>
      </rPr>
      <t xml:space="preserve">промежуточные результаты и </t>
    </r>
    <r>
      <rPr>
        <sz val="12"/>
        <color theme="1"/>
        <rFont val="Times New Roman"/>
        <family val="1"/>
        <charset val="204"/>
      </rPr>
      <t>проекты заключений</t>
    </r>
  </si>
  <si>
    <t xml:space="preserve">в ячейке ниже указывается цифра, если аудиторские(ое) мероприятия(е) в целях подтверждения соответствия порядка ведения бюджетного учета единой методологии ведения учета и составления, утверждения и представления бюджетной отчетности в течение текущего финансового года для подтверждения в очередном финансовом году достоверности годовой бюджетной отчетности за текущий финансовый год: 
0, не были(о) проведены(о);
1, были(о) проведены(о) </t>
  </si>
  <si>
    <t>Приложение
к Перечню информации и документов об организации и осуществлении главными распорядителями бюджетных средств, главными администраторами доходов бюджета, главными администраторами источников финансирования дефицита бюджета внутреннего финансового аудита в 2022 году</t>
  </si>
  <si>
    <t>в ячейке ниже указывается цифра, если при проведении аудиторских мероприятий фото-, видео- и аудиотехника, а также иные виды техники и приборов: 
0,  не использовались; 
1, использовались</t>
  </si>
  <si>
    <t>Наличие фактов внесения изменений в заключение после его подписания руководителем субъекта ВФА</t>
  </si>
  <si>
    <t xml:space="preserve">в ячейке ниже указывается цифра:
0, если заключения отсутствуют;
1, если изменения в заключение после его подписания руководителем субъекта ВФА не вносились;
2, если изменения в заключение после его подписания руководителем субъекта ВФА вносились
</t>
  </si>
  <si>
    <t>Наличие фактов непризнания субъектом ВФА уполномоченного органа (уполномоченной организации) заключения субъекта ВФА главного администратора при передаче полномочий главного администратора по ведению бюджетного учета и составлению и представлению бюджетной отчетности уполномоченному органу (уполномоченной организации)</t>
  </si>
  <si>
    <t>в ячейке ниже указывается цифра:
0, в случае отсутствия факта передачи полномочий главного администратора по ведению бюджетного учета и составлению и представлению бюджетной отчетности уполномоченному органу (уполномоченной организации);
1, если заключение субъекта ВФА главного администратора субъектом ВФА уполномоченного органа (уполномоченной организации) не признано;
2, если заключение субъекта ВФА главного администратора субъектом ВФА уполномоченного органа (уполномоченной организации) признано</t>
  </si>
  <si>
    <t xml:space="preserve">в ячейке ниже указывается цифра: 
0, если принято решение об упрощенном осуществлении ВФА и ведомственный (внутренний) акт главным администратором не издан;
1, если принято решение об упрощенном осуществлении ВФА и ведомственный (внутренний) акт главным администратором издан;
2, если образован субъект ВФА и ведомственный (внутренний) акт издан главным администратором; 
3, если образован субъект ВФА и ведомственный (внутренний) акт, обеспечивающий осуществление ВФА в таком главном администраторе, издан не главным администратором;
4, если образован субъект ВФА и ведомственный (внутренний) акт отсутствует
</t>
  </si>
  <si>
    <t xml:space="preserve">в ячейке ниже указывается цифра: 
0, если субъекту ВФА главного администратора не переданы полномочия по осуществлению ВФА;
1, если субъекту ВФА главного администратора переданы полномочия по осуществлению ВФА от подведомственных АБС;
2, если субъекту ВФА главного администратора переданы полномочия по осуществлению ВФА от иных юридических лиц, кроме подведомственных АБС;
3, иное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</si>
</sst>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4"/>
      <color theme="1"/>
      <name val="Times New Roman"/>
      <family val="1"/>
      <charset val="204"/>
    </font>
    <font>
      <sz val="12"/>
      <color theme="1"/>
      <name val="Times New Roman"/>
      <family val="1"/>
      <charset val="204"/>
    </font>
    <font>
      <sz val="12"/>
      <color theme="1"/>
      <name val="Calibri"/>
      <family val="2"/>
      <scheme val="minor"/>
    </font>
    <font>
      <sz val="14"/>
      <color theme="1"/>
      <name val="Calibri"/>
      <family val="2"/>
      <scheme val="minor"/>
    </font>
    <font>
      <b/>
      <sz val="12"/>
      <color theme="1"/>
      <name val="Times New Roman"/>
      <family val="1"/>
      <charset val="204"/>
    </font>
    <font>
      <sz val="11"/>
      <color theme="1"/>
      <name val="Times New Roman"/>
      <family val="1"/>
      <charset val="204"/>
    </font>
    <font>
      <sz val="26"/>
      <color theme="1"/>
      <name val="Calibri"/>
      <family val="2"/>
      <scheme val="minor"/>
    </font>
    <font>
      <sz val="12"/>
      <name val="Times New Roman"/>
      <family val="1"/>
      <charset val="204"/>
    </font>
    <font>
      <b/>
      <vertAlign val="superscript"/>
      <sz val="12"/>
      <color theme="1"/>
      <name val="Times New Roman"/>
      <family val="1"/>
      <charset val="204"/>
    </font>
    <font>
      <vertAlign val="superscript"/>
      <sz val="12"/>
      <color theme="1"/>
      <name val="Times New Roman"/>
      <family val="1"/>
      <charset val="204"/>
    </font>
    <font>
      <b/>
      <sz val="12"/>
      <color rgb="FF000000"/>
      <name val="Times New Roman"/>
      <family val="1"/>
      <charset val="204"/>
    </font>
    <font>
      <b/>
      <sz val="12"/>
      <name val="Times New Roman"/>
      <family val="1"/>
      <charset val="204"/>
    </font>
    <font>
      <sz val="11"/>
      <name val="Times New Roman"/>
      <family val="1"/>
      <charset val="204"/>
    </font>
    <font>
      <b/>
      <sz val="22"/>
      <name val="Times New Roman"/>
      <family val="1"/>
      <charset val="204"/>
    </font>
    <font>
      <sz val="13"/>
      <name val="Times New Roman"/>
      <family val="1"/>
      <charset val="204"/>
    </font>
    <font>
      <vertAlign val="superscript"/>
      <sz val="13"/>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4">
    <xf numFmtId="0" fontId="0" fillId="0" borderId="0" xfId="0"/>
    <xf numFmtId="49" fontId="0" fillId="0" borderId="0" xfId="0" applyNumberFormat="1"/>
    <xf numFmtId="0" fontId="2" fillId="0" borderId="0" xfId="0" applyFont="1"/>
    <xf numFmtId="0" fontId="3" fillId="0" borderId="0" xfId="0" applyFont="1"/>
    <xf numFmtId="0" fontId="4" fillId="0" borderId="0" xfId="0" applyFont="1"/>
    <xf numFmtId="0" fontId="1" fillId="0" borderId="0" xfId="0" applyFont="1" applyAlignment="1"/>
    <xf numFmtId="0" fontId="7" fillId="0" borderId="0" xfId="0" applyFont="1" applyAlignment="1">
      <alignment wrapText="1"/>
    </xf>
    <xf numFmtId="0" fontId="6" fillId="0" borderId="0" xfId="0" applyFont="1"/>
    <xf numFmtId="0" fontId="5"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6" fillId="0" borderId="0" xfId="0" applyFont="1" applyAlignment="1"/>
    <xf numFmtId="49" fontId="2" fillId="0" borderId="1" xfId="0" applyNumberFormat="1" applyFont="1" applyBorder="1" applyAlignment="1">
      <alignment horizontal="left" vertical="top" wrapText="1"/>
    </xf>
    <xf numFmtId="0" fontId="5" fillId="2"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0" xfId="0" applyFont="1" applyAlignment="1">
      <alignment horizontal="center" vertical="center" wrapText="1"/>
    </xf>
    <xf numFmtId="49" fontId="2" fillId="0" borderId="5" xfId="0" applyNumberFormat="1" applyFont="1" applyBorder="1" applyAlignment="1">
      <alignment horizontal="left" vertical="top" wrapText="1"/>
    </xf>
    <xf numFmtId="49" fontId="2" fillId="2" borderId="1" xfId="0" applyNumberFormat="1" applyFont="1" applyFill="1" applyBorder="1" applyAlignment="1">
      <alignment horizontal="left" vertical="top" wrapText="1"/>
    </xf>
    <xf numFmtId="0" fontId="6" fillId="0" borderId="0" xfId="0" applyFont="1" applyBorder="1" applyAlignment="1"/>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8" fillId="0" borderId="1" xfId="0" applyNumberFormat="1" applyFont="1" applyFill="1" applyBorder="1" applyAlignment="1">
      <alignment horizontal="left" vertical="top" wrapText="1"/>
    </xf>
    <xf numFmtId="0" fontId="7" fillId="0" borderId="0" xfId="0" applyFont="1" applyAlignment="1">
      <alignment horizontal="center" vertical="center" wrapText="1"/>
    </xf>
    <xf numFmtId="0" fontId="5" fillId="2" borderId="9"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wrapText="1"/>
    </xf>
    <xf numFmtId="0" fontId="2" fillId="0" borderId="0" xfId="0" applyFont="1" applyFill="1" applyAlignment="1">
      <alignment horizontal="center" vertical="center"/>
    </xf>
    <xf numFmtId="49" fontId="0" fillId="0" borderId="0" xfId="0" applyNumberFormat="1" applyFill="1"/>
    <xf numFmtId="1" fontId="5" fillId="3" borderId="4" xfId="0" applyNumberFormat="1" applyFont="1" applyFill="1" applyBorder="1" applyAlignment="1">
      <alignment vertical="center" wrapText="1"/>
    </xf>
    <xf numFmtId="1" fontId="0" fillId="0" borderId="0" xfId="0" applyNumberFormat="1"/>
    <xf numFmtId="49" fontId="2" fillId="0" borderId="1" xfId="0" applyNumberFormat="1" applyFont="1" applyFill="1" applyBorder="1" applyAlignment="1">
      <alignment horizontal="left" vertical="top" wrapText="1"/>
    </xf>
    <xf numFmtId="0" fontId="2" fillId="0" borderId="3" xfId="0" applyNumberFormat="1" applyFont="1" applyFill="1" applyBorder="1" applyAlignment="1">
      <alignment horizontal="center" vertical="top" wrapText="1"/>
    </xf>
    <xf numFmtId="1" fontId="2" fillId="3" borderId="1" xfId="0" applyNumberFormat="1" applyFont="1" applyFill="1" applyBorder="1" applyAlignment="1">
      <alignment horizontal="center" vertical="top" wrapText="1"/>
    </xf>
    <xf numFmtId="1" fontId="2" fillId="3" borderId="1" xfId="0" applyNumberFormat="1" applyFont="1" applyFill="1" applyBorder="1" applyAlignment="1">
      <alignment horizontal="center" vertical="top"/>
    </xf>
    <xf numFmtId="1" fontId="0" fillId="3" borderId="1" xfId="0" applyNumberFormat="1" applyFill="1" applyBorder="1" applyAlignment="1">
      <alignment horizontal="center" vertical="top" wrapText="1"/>
    </xf>
    <xf numFmtId="0" fontId="5" fillId="0" borderId="3" xfId="0" applyFont="1" applyBorder="1" applyAlignment="1">
      <alignment horizontal="center" vertical="center"/>
    </xf>
    <xf numFmtId="0" fontId="2" fillId="0" borderId="0" xfId="0" applyFont="1" applyAlignment="1">
      <alignment vertical="center" wrapText="1"/>
    </xf>
    <xf numFmtId="0" fontId="5" fillId="2" borderId="12"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0" borderId="9" xfId="0" applyFont="1" applyFill="1" applyBorder="1" applyAlignment="1">
      <alignment horizontal="center" vertical="center" wrapText="1"/>
    </xf>
    <xf numFmtId="1" fontId="13" fillId="3" borderId="1" xfId="0" applyNumberFormat="1" applyFont="1" applyFill="1" applyBorder="1" applyAlignment="1">
      <alignment horizontal="center" vertical="top" wrapText="1"/>
    </xf>
    <xf numFmtId="0" fontId="12" fillId="0" borderId="11" xfId="0" applyFont="1" applyFill="1" applyBorder="1" applyAlignment="1">
      <alignment horizontal="center" vertical="center" wrapText="1"/>
    </xf>
    <xf numFmtId="49" fontId="8" fillId="0" borderId="1" xfId="0" applyNumberFormat="1" applyFont="1" applyBorder="1" applyAlignment="1">
      <alignment horizontal="left" vertical="top" wrapText="1"/>
    </xf>
    <xf numFmtId="49" fontId="8" fillId="2" borderId="1" xfId="0" applyNumberFormat="1" applyFont="1" applyFill="1" applyBorder="1" applyAlignment="1">
      <alignment horizontal="left" vertical="top"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 fillId="0" borderId="0" xfId="0" applyFont="1" applyAlignment="1">
      <alignment horizontal="center" wrapText="1"/>
    </xf>
    <xf numFmtId="0" fontId="15" fillId="2" borderId="0"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7" fillId="0" borderId="0" xfId="0" applyFont="1" applyBorder="1" applyAlignment="1">
      <alignment horizont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14" fillId="0" borderId="0" xfId="0" applyFont="1" applyAlignment="1">
      <alignment horizontal="center" vertical="center" wrapText="1"/>
    </xf>
  </cellXfs>
  <cellStyles count="1">
    <cellStyle name="Обычный"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6"/>
  <sheetViews>
    <sheetView tabSelected="1" topLeftCell="G7" zoomScale="80" zoomScaleNormal="80" zoomScaleSheetLayoutView="55" workbookViewId="0">
      <selection activeCell="A11" sqref="A11:U12"/>
    </sheetView>
  </sheetViews>
  <sheetFormatPr defaultRowHeight="15" x14ac:dyDescent="0.25"/>
  <cols>
    <col min="1" max="1" width="20.5703125" customWidth="1"/>
    <col min="2" max="2" width="20.28515625" customWidth="1"/>
    <col min="3" max="3" width="20.7109375" customWidth="1"/>
    <col min="4" max="4" width="22" customWidth="1"/>
    <col min="5" max="6" width="32.42578125" customWidth="1"/>
    <col min="7" max="7" width="27.7109375" customWidth="1"/>
    <col min="8" max="8" width="17.42578125" customWidth="1"/>
    <col min="9" max="10" width="16.7109375" customWidth="1"/>
    <col min="11" max="11" width="24.42578125" customWidth="1"/>
    <col min="12" max="12" width="31" customWidth="1"/>
    <col min="13" max="13" width="35.28515625" customWidth="1"/>
    <col min="14" max="14" width="60.42578125" customWidth="1"/>
    <col min="15" max="15" width="19.28515625" customWidth="1"/>
    <col min="16" max="16" width="29.140625" customWidth="1"/>
    <col min="17" max="17" width="34.7109375" customWidth="1"/>
    <col min="18" max="18" width="32.140625" customWidth="1"/>
    <col min="19" max="19" width="35.7109375" customWidth="1"/>
    <col min="20" max="20" width="42" customWidth="1"/>
    <col min="21" max="21" width="34.5703125" customWidth="1"/>
    <col min="22" max="22" width="29" customWidth="1"/>
    <col min="23" max="23" width="33.42578125" customWidth="1"/>
    <col min="24" max="24" width="29.7109375" customWidth="1"/>
    <col min="25" max="25" width="24.42578125" customWidth="1"/>
  </cols>
  <sheetData>
    <row r="1" spans="1:25" ht="108" customHeight="1" x14ac:dyDescent="0.3">
      <c r="J1" s="9"/>
      <c r="K1" s="40"/>
      <c r="L1" s="40"/>
      <c r="M1" s="40"/>
      <c r="N1" s="40"/>
      <c r="O1" s="40"/>
      <c r="P1" s="40"/>
      <c r="Q1" s="40"/>
      <c r="R1" s="40"/>
      <c r="S1" s="40"/>
      <c r="T1" s="40"/>
      <c r="V1" s="55" t="s">
        <v>44</v>
      </c>
      <c r="W1" s="55"/>
      <c r="X1" s="55"/>
    </row>
    <row r="2" spans="1:25" ht="25.5" customHeight="1" x14ac:dyDescent="0.25"/>
    <row r="3" spans="1:25" ht="66.75" customHeight="1" x14ac:dyDescent="0.25">
      <c r="A3" s="63" t="s">
        <v>32</v>
      </c>
      <c r="B3" s="63"/>
      <c r="C3" s="63"/>
      <c r="D3" s="63"/>
      <c r="E3" s="63"/>
      <c r="F3" s="63"/>
      <c r="G3" s="63"/>
      <c r="H3" s="63"/>
      <c r="I3" s="63"/>
      <c r="J3" s="63"/>
      <c r="K3" s="63"/>
      <c r="L3" s="63"/>
      <c r="M3" s="63"/>
      <c r="N3" s="63"/>
      <c r="O3" s="63"/>
      <c r="P3" s="63"/>
      <c r="Q3" s="63"/>
      <c r="R3" s="63"/>
      <c r="S3" s="63"/>
      <c r="T3" s="63"/>
      <c r="U3" s="63"/>
      <c r="V3" s="63"/>
      <c r="W3" s="63"/>
      <c r="X3" s="63"/>
    </row>
    <row r="4" spans="1:25" ht="24" customHeight="1" thickBot="1" x14ac:dyDescent="0.55000000000000004">
      <c r="A4" s="6"/>
      <c r="B4" s="6"/>
      <c r="C4" s="6"/>
      <c r="D4" s="60"/>
      <c r="E4" s="60"/>
      <c r="F4" s="60"/>
      <c r="G4" s="6"/>
      <c r="H4" s="6"/>
      <c r="I4" s="6"/>
      <c r="J4" s="6"/>
      <c r="K4" s="15"/>
      <c r="L4" s="29"/>
      <c r="M4" s="26"/>
      <c r="N4" s="23"/>
      <c r="O4" s="29"/>
      <c r="P4" s="27"/>
      <c r="Q4" s="28"/>
      <c r="R4" s="29"/>
      <c r="S4" s="29"/>
      <c r="T4" s="28"/>
      <c r="U4" s="6"/>
    </row>
    <row r="5" spans="1:25" s="2" customFormat="1" ht="84.75" customHeight="1" thickBot="1" x14ac:dyDescent="0.3">
      <c r="A5" s="57" t="s">
        <v>11</v>
      </c>
      <c r="B5" s="61"/>
      <c r="C5" s="61"/>
      <c r="D5" s="61"/>
      <c r="E5" s="61"/>
      <c r="F5" s="62"/>
      <c r="G5" s="57" t="s">
        <v>26</v>
      </c>
      <c r="H5" s="58"/>
      <c r="I5" s="58"/>
      <c r="J5" s="59"/>
      <c r="K5" s="52" t="s">
        <v>8</v>
      </c>
      <c r="L5" s="53"/>
      <c r="M5" s="53"/>
      <c r="N5" s="53"/>
      <c r="O5" s="53"/>
      <c r="P5" s="53"/>
      <c r="Q5" s="53"/>
      <c r="R5" s="53"/>
      <c r="S5" s="53"/>
      <c r="T5" s="53"/>
      <c r="U5" s="53"/>
      <c r="V5" s="53"/>
      <c r="W5" s="53"/>
      <c r="X5" s="54"/>
    </row>
    <row r="6" spans="1:25" s="10" customFormat="1" ht="358.5" customHeight="1" thickBot="1" x14ac:dyDescent="0.3">
      <c r="A6" s="41" t="s">
        <v>12</v>
      </c>
      <c r="B6" s="24" t="s">
        <v>0</v>
      </c>
      <c r="C6" s="24" t="s">
        <v>24</v>
      </c>
      <c r="D6" s="51" t="s">
        <v>31</v>
      </c>
      <c r="E6" s="21" t="s">
        <v>13</v>
      </c>
      <c r="F6" s="46" t="s">
        <v>33</v>
      </c>
      <c r="G6" s="19" t="s">
        <v>4</v>
      </c>
      <c r="H6" s="20" t="s">
        <v>7</v>
      </c>
      <c r="I6" s="20" t="s">
        <v>2</v>
      </c>
      <c r="J6" s="25" t="s">
        <v>3</v>
      </c>
      <c r="K6" s="42" t="s">
        <v>14</v>
      </c>
      <c r="L6" s="43" t="s">
        <v>15</v>
      </c>
      <c r="M6" s="43" t="s">
        <v>37</v>
      </c>
      <c r="N6" s="49" t="s">
        <v>38</v>
      </c>
      <c r="O6" s="43" t="s">
        <v>9</v>
      </c>
      <c r="P6" s="43" t="s">
        <v>10</v>
      </c>
      <c r="Q6" s="44" t="s">
        <v>20</v>
      </c>
      <c r="R6" s="43" t="s">
        <v>21</v>
      </c>
      <c r="S6" s="43" t="s">
        <v>48</v>
      </c>
      <c r="T6" s="43" t="s">
        <v>46</v>
      </c>
      <c r="U6" s="43" t="s">
        <v>22</v>
      </c>
      <c r="V6" s="49" t="s">
        <v>39</v>
      </c>
      <c r="W6" s="49" t="s">
        <v>40</v>
      </c>
      <c r="X6" s="50" t="s">
        <v>41</v>
      </c>
    </row>
    <row r="7" spans="1:25" s="8" customFormat="1" ht="20.25" customHeight="1" x14ac:dyDescent="0.25">
      <c r="A7" s="13">
        <v>1</v>
      </c>
      <c r="B7" s="13">
        <v>2</v>
      </c>
      <c r="C7" s="13">
        <v>3</v>
      </c>
      <c r="D7" s="13">
        <v>4</v>
      </c>
      <c r="E7" s="13">
        <v>5</v>
      </c>
      <c r="F7" s="13">
        <v>6</v>
      </c>
      <c r="G7" s="13">
        <v>7</v>
      </c>
      <c r="H7" s="13">
        <v>8</v>
      </c>
      <c r="I7" s="13">
        <v>9</v>
      </c>
      <c r="J7" s="13">
        <v>10</v>
      </c>
      <c r="K7" s="13">
        <v>11</v>
      </c>
      <c r="L7" s="14">
        <v>12</v>
      </c>
      <c r="M7" s="13">
        <v>13</v>
      </c>
      <c r="N7" s="14">
        <v>14</v>
      </c>
      <c r="O7" s="14">
        <v>15</v>
      </c>
      <c r="P7" s="14">
        <v>16</v>
      </c>
      <c r="Q7" s="14">
        <v>17</v>
      </c>
      <c r="R7" s="14">
        <v>18</v>
      </c>
      <c r="S7" s="14">
        <v>19</v>
      </c>
      <c r="T7" s="14">
        <v>20</v>
      </c>
      <c r="U7" s="14">
        <v>21</v>
      </c>
      <c r="V7" s="39">
        <v>22</v>
      </c>
      <c r="W7" s="39">
        <v>23</v>
      </c>
      <c r="X7" s="39">
        <v>24</v>
      </c>
    </row>
    <row r="8" spans="1:25" s="1" customFormat="1" ht="408.75" customHeight="1" x14ac:dyDescent="0.25">
      <c r="A8" s="16" t="s">
        <v>5</v>
      </c>
      <c r="B8" s="12" t="s">
        <v>17</v>
      </c>
      <c r="C8" s="12" t="s">
        <v>6</v>
      </c>
      <c r="D8" s="47" t="s">
        <v>34</v>
      </c>
      <c r="E8" s="12" t="s">
        <v>18</v>
      </c>
      <c r="F8" s="17" t="s">
        <v>16</v>
      </c>
      <c r="G8" s="12" t="s">
        <v>25</v>
      </c>
      <c r="H8" s="12" t="s">
        <v>5</v>
      </c>
      <c r="I8" s="12" t="s">
        <v>5</v>
      </c>
      <c r="J8" s="12" t="s">
        <v>5</v>
      </c>
      <c r="K8" s="48" t="s">
        <v>35</v>
      </c>
      <c r="L8" s="17" t="s">
        <v>19</v>
      </c>
      <c r="M8" s="48" t="s">
        <v>50</v>
      </c>
      <c r="N8" s="48" t="s">
        <v>51</v>
      </c>
      <c r="O8" s="17" t="s">
        <v>29</v>
      </c>
      <c r="P8" s="17" t="s">
        <v>27</v>
      </c>
      <c r="Q8" s="34" t="s">
        <v>28</v>
      </c>
      <c r="R8" s="34" t="s">
        <v>42</v>
      </c>
      <c r="S8" s="17" t="s">
        <v>49</v>
      </c>
      <c r="T8" s="17" t="s">
        <v>47</v>
      </c>
      <c r="U8" s="22" t="s">
        <v>23</v>
      </c>
      <c r="V8" s="22" t="s">
        <v>43</v>
      </c>
      <c r="W8" s="22" t="s">
        <v>45</v>
      </c>
      <c r="X8" s="22" t="s">
        <v>30</v>
      </c>
    </row>
    <row r="9" spans="1:25" s="33" customFormat="1" ht="117" customHeight="1" x14ac:dyDescent="0.25">
      <c r="A9" s="36"/>
      <c r="B9" s="36"/>
      <c r="C9" s="36"/>
      <c r="D9" s="37"/>
      <c r="E9" s="37"/>
      <c r="F9" s="37"/>
      <c r="G9" s="45"/>
      <c r="H9" s="45"/>
      <c r="I9" s="45"/>
      <c r="J9" s="38"/>
      <c r="K9" s="36"/>
      <c r="L9" s="36"/>
      <c r="M9" s="36"/>
      <c r="N9" s="36"/>
      <c r="O9" s="36"/>
      <c r="P9" s="36"/>
      <c r="Q9" s="36"/>
      <c r="R9" s="36"/>
      <c r="S9" s="36"/>
      <c r="T9" s="36"/>
      <c r="U9" s="36"/>
      <c r="V9" s="36"/>
      <c r="W9" s="36"/>
      <c r="X9" s="36"/>
      <c r="Y9" s="32" t="s">
        <v>1</v>
      </c>
    </row>
    <row r="10" spans="1:25" s="31" customFormat="1" ht="93" customHeight="1" x14ac:dyDescent="0.25">
      <c r="A10" s="35" t="str">
        <f>IF(A9="","Статус: данные не заполнены",IF(OR(ISNONTEXT(A9)=TRUE,A9="-"),"Комментарий: данные заполнены не корректно",""))</f>
        <v>Статус: данные не заполнены</v>
      </c>
      <c r="B10" s="35" t="str">
        <f>IF(B9="","Статус: данные не заполнены",IF((ISNONTEXT(B9)=TRUE),"Комментарий: данные заполнены не корректно",""))</f>
        <v>Статус: данные не заполнены</v>
      </c>
      <c r="C10" s="35" t="str">
        <f>IF(C9="","Статус: данные не заполнены",IF(OR(ISNONTEXT(C9)=TRUE,C9="-"),"Комментарий: данные заполнены не корректно",""))</f>
        <v>Статус: данные не заполнены</v>
      </c>
      <c r="D10" s="35" t="str">
        <f>IF(D9="","Статус: данные не заполнены",IF((ISNONTEXT(D9)=FALSE),"Комментарий: данные заполнены не корректно",""))</f>
        <v>Статус: данные не заполнены</v>
      </c>
      <c r="E10" s="35" t="str">
        <f>IF(E9="","Статус: данные не заполнены",IF((ISNONTEXT(E9)=FALSE),"Комментарий: данные заполнены не корректно",""))</f>
        <v>Статус: данные не заполнены</v>
      </c>
      <c r="F10" s="35" t="str">
        <f>IF(F9="","Статус: данные не заполнены",IF((ISNONTEXT(F9)=TRUE),"Комментарий: данные заполнены не корректно",""))</f>
        <v>Статус: данные не заполнены</v>
      </c>
      <c r="G10" s="35" t="str">
        <f>IF(G9="","Статус: данные не заполнены","")</f>
        <v>Статус: данные не заполнены</v>
      </c>
      <c r="H10" s="35" t="str">
        <f>IF(H9="","Статус: данные не заполнены","")</f>
        <v>Статус: данные не заполнены</v>
      </c>
      <c r="I10" s="35" t="str">
        <f>IF(I9="","Статус: данные не заполнены","")</f>
        <v>Статус: данные не заполнены</v>
      </c>
      <c r="J10" s="35" t="str">
        <f>IF(J9="","Статус: данные не заполнены","")</f>
        <v>Статус: данные не заполнены</v>
      </c>
      <c r="K10" s="35" t="str">
        <f>IF(K9="","Статус: данные не заполнены",IF((OR(K9=0,K9=1,K9=2,K9=3,K9=4)),"","Комментарий: данные заполнены не корректно"))</f>
        <v>Статус: данные не заполнены</v>
      </c>
      <c r="L10" s="35" t="str">
        <f>IF(L9="","Статус: данные не заполнены",IF((OR(L9=0,L9=1)),"","Комментарий: данные заполнены не корректно"))</f>
        <v>Статус: данные не заполнены</v>
      </c>
      <c r="M10" s="35" t="str">
        <f>IF(M9="","Статус: данные не заполнены",IF((OR(M9=0,M9=1,M9=2,M9=3,M9=4)),"","Комментарий: данные заполнены не корректно"))</f>
        <v>Статус: данные не заполнены</v>
      </c>
      <c r="N10" s="35" t="str">
        <f>IF(N9="","Статус: данные не заполнены",IF((OR(N9=0,N9=1,N9=2,N9=3,)),"","Комментарий: данные заполнены не корректно"))</f>
        <v>Статус: данные не заполнены</v>
      </c>
      <c r="O10" s="35" t="str">
        <f>IF(O9="","Статус: данные не заполнены",IF((OR(O9=0,O9=1,O9=2)),"","Комментарий: данные заполнены не корректно"))</f>
        <v>Статус: данные не заполнены</v>
      </c>
      <c r="P10" s="35" t="str">
        <f>IF(P9="","Статус: данные не заполнены",IF((OR(P9=0,P9=1)),"","Комментарий: данные заполнены не корректно"))</f>
        <v>Статус: данные не заполнены</v>
      </c>
      <c r="Q10" s="35" t="str">
        <f>IF(Q9="","Статус: данные не заполнены",IF((OR(Q9=0,Q9=1)),"","Комментарий: данные заполнены не корректно"))</f>
        <v>Статус: данные не заполнены</v>
      </c>
      <c r="R10" s="35" t="str">
        <f>IF(R9="","Статус: данные не заполнены",IF((OR(R9=0,R9=1,R9=2,R9=3)),"","Комментарий: данные заполнены не корректно"))</f>
        <v>Статус: данные не заполнены</v>
      </c>
      <c r="S10" s="35" t="str">
        <f>IF(S9="","Статус: данные не заполнены",IF((OR(S9=0,S9=1,S9=2)),"","Комментарий: данные заполнены не корректно"))</f>
        <v>Статус: данные не заполнены</v>
      </c>
      <c r="T10" s="35" t="str">
        <f>IF(T9="","Статус: данные не заполнены",IF((OR(T9=0,T9=1,T9=2)),"","Комментарий: данные заполнены не корректно"))</f>
        <v>Статус: данные не заполнены</v>
      </c>
      <c r="U10" s="35" t="str">
        <f>IF(U9="","Статус: данные не заполнены",IF((OR(U9=0,U9=1,U9=2)),"","Комментарий: данные заполнены не корректно"))</f>
        <v>Статус: данные не заполнены</v>
      </c>
      <c r="V10" s="35" t="str">
        <f>IF(V9="","Статус: данные не заполнены",IF((OR(V9=0,V9=1)),"","Комментарий: данные заполнены не корректно"))</f>
        <v>Статус: данные не заполнены</v>
      </c>
      <c r="W10" s="35" t="str">
        <f>IF(W9="","Статус: данные не заполнены",IF((OR(W9=0,W9=1)),"","Комментарий: данные заполнены не корректно"))</f>
        <v>Статус: данные не заполнены</v>
      </c>
      <c r="X10" s="35" t="str">
        <f>IF(X9="","Статус: данные не заполнены",IF((ISNONTEXT(X9)=TRUE),"","Комментарий: данные заполнены не корректно"))</f>
        <v>Статус: данные не заполнены</v>
      </c>
      <c r="Y10" s="30"/>
    </row>
    <row r="11" spans="1:25" s="1" customFormat="1" ht="15.75" customHeight="1" x14ac:dyDescent="0.25">
      <c r="A11" s="56" t="s">
        <v>36</v>
      </c>
      <c r="B11" s="56"/>
      <c r="C11" s="56"/>
      <c r="D11" s="56"/>
      <c r="E11" s="56"/>
      <c r="F11" s="56"/>
      <c r="G11" s="56"/>
      <c r="H11" s="56"/>
      <c r="I11" s="56"/>
      <c r="J11" s="56"/>
      <c r="K11" s="56"/>
      <c r="L11" s="56"/>
      <c r="M11" s="56"/>
      <c r="N11" s="56"/>
      <c r="O11" s="56"/>
      <c r="P11" s="56"/>
      <c r="Q11" s="56"/>
      <c r="R11" s="56"/>
      <c r="S11" s="56"/>
      <c r="T11" s="56"/>
      <c r="U11" s="56"/>
      <c r="V11" s="10"/>
      <c r="W11" s="10"/>
      <c r="X11" s="10"/>
      <c r="Y11" s="10"/>
    </row>
    <row r="12" spans="1:25" s="3" customFormat="1" ht="64.5" customHeight="1" x14ac:dyDescent="0.25">
      <c r="A12" s="56"/>
      <c r="B12" s="56"/>
      <c r="C12" s="56"/>
      <c r="D12" s="56"/>
      <c r="E12" s="56"/>
      <c r="F12" s="56"/>
      <c r="G12" s="56"/>
      <c r="H12" s="56"/>
      <c r="I12" s="56"/>
      <c r="J12" s="56"/>
      <c r="K12" s="56"/>
      <c r="L12" s="56"/>
      <c r="M12" s="56"/>
      <c r="N12" s="56"/>
      <c r="O12" s="56"/>
      <c r="P12" s="56"/>
      <c r="Q12" s="56"/>
      <c r="R12" s="56"/>
      <c r="S12" s="56"/>
      <c r="T12" s="56"/>
      <c r="U12" s="56"/>
      <c r="V12" s="10"/>
      <c r="W12" s="10"/>
      <c r="X12" s="10"/>
      <c r="Y12" s="10"/>
    </row>
    <row r="13" spans="1:25" s="4" customFormat="1" ht="14.25" customHeight="1" x14ac:dyDescent="0.3">
      <c r="A13" s="18"/>
      <c r="B13" s="11"/>
      <c r="C13" s="11"/>
      <c r="D13" s="11"/>
      <c r="E13" s="11"/>
      <c r="F13" s="11"/>
      <c r="G13" s="11"/>
      <c r="H13" s="11"/>
      <c r="I13" s="11"/>
      <c r="J13" s="11"/>
      <c r="K13" s="11"/>
      <c r="L13" s="11"/>
      <c r="M13" s="11"/>
      <c r="N13" s="11"/>
      <c r="O13" s="11"/>
      <c r="P13" s="11"/>
      <c r="Q13" s="11"/>
      <c r="R13" s="11"/>
      <c r="S13" s="11"/>
      <c r="T13" s="11"/>
      <c r="U13" s="11"/>
      <c r="V13" s="5"/>
      <c r="W13" s="5"/>
    </row>
    <row r="14" spans="1:25" ht="29.25" customHeight="1" x14ac:dyDescent="0.25">
      <c r="A14" s="11"/>
      <c r="B14" s="11"/>
      <c r="C14" s="11"/>
      <c r="D14" s="11"/>
      <c r="E14" s="11"/>
      <c r="F14" s="11"/>
      <c r="G14" s="11"/>
      <c r="H14" s="11"/>
      <c r="I14" s="11"/>
      <c r="J14" s="11"/>
      <c r="K14" s="11"/>
      <c r="L14" s="11"/>
      <c r="M14" s="11"/>
      <c r="N14" s="11"/>
      <c r="O14" s="11"/>
      <c r="P14" s="11"/>
      <c r="Q14" s="11"/>
      <c r="R14" s="11"/>
      <c r="S14" s="11"/>
      <c r="T14" s="11"/>
      <c r="U14" s="11"/>
    </row>
    <row r="15" spans="1:25" ht="26.25" customHeight="1" x14ac:dyDescent="0.25"/>
    <row r="16" spans="1:25" x14ac:dyDescent="0.25">
      <c r="A16" s="7"/>
    </row>
  </sheetData>
  <mergeCells count="7">
    <mergeCell ref="K5:X5"/>
    <mergeCell ref="V1:X1"/>
    <mergeCell ref="A11:U12"/>
    <mergeCell ref="G5:J5"/>
    <mergeCell ref="D4:F4"/>
    <mergeCell ref="A5:F5"/>
    <mergeCell ref="A3:X3"/>
  </mergeCells>
  <printOptions horizontalCentered="1"/>
  <pageMargins left="0.23622047244094491" right="3.937007874015748E-2" top="0.74803149606299213" bottom="0.74803149606299213" header="0.31496062992125984" footer="0.31496062992125984"/>
  <pageSetup paperSize="8" scale="52" fitToWidth="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анкета</vt:lpstr>
      <vt:lpstr>анкета!Область_печати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2022-12-29T08:59:33Z</dcterms:modified>
</cp:coreProperties>
</file>